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8 день" sheetId="5" r:id="rId1"/>
  </sheets>
  <calcPr calcId="145621"/>
</workbook>
</file>

<file path=xl/calcChain.xml><?xml version="1.0" encoding="utf-8"?>
<calcChain xmlns="http://schemas.openxmlformats.org/spreadsheetml/2006/main">
  <c r="E67" i="5" l="1"/>
  <c r="D67" i="5"/>
  <c r="C67" i="5"/>
  <c r="C56" i="5" l="1"/>
  <c r="C55" i="5"/>
  <c r="C46" i="5"/>
  <c r="C47" i="5"/>
  <c r="C57" i="5" s="1"/>
  <c r="C48" i="5"/>
  <c r="C58" i="5" s="1"/>
  <c r="C49" i="5"/>
  <c r="C59" i="5" s="1"/>
  <c r="C50" i="5"/>
  <c r="C60" i="5" s="1"/>
  <c r="C45" i="5"/>
  <c r="C18" i="5" l="1"/>
  <c r="C27" i="5" s="1"/>
  <c r="C19" i="5"/>
  <c r="C28" i="5" s="1"/>
  <c r="C20" i="5"/>
  <c r="C29" i="5" s="1"/>
  <c r="C21" i="5"/>
  <c r="C30" i="5" s="1"/>
  <c r="C17" i="5"/>
  <c r="C26" i="5" s="1"/>
  <c r="D18" i="5" l="1"/>
  <c r="D27" i="5" s="1"/>
  <c r="E18" i="5"/>
  <c r="E27" i="5" s="1"/>
  <c r="D19" i="5"/>
  <c r="D28" i="5" s="1"/>
  <c r="E19" i="5"/>
  <c r="E28" i="5" s="1"/>
  <c r="D20" i="5"/>
  <c r="D29" i="5" s="1"/>
  <c r="E20" i="5"/>
  <c r="E29" i="5" s="1"/>
  <c r="D21" i="5"/>
  <c r="D30" i="5" s="1"/>
  <c r="E21" i="5"/>
  <c r="E30" i="5" s="1"/>
  <c r="D17" i="5"/>
  <c r="D26" i="5" s="1"/>
  <c r="E17" i="5"/>
  <c r="E26" i="5" s="1"/>
  <c r="B18" i="5"/>
  <c r="B27" i="5" s="1"/>
  <c r="B19" i="5"/>
  <c r="B28" i="5" s="1"/>
  <c r="B20" i="5"/>
  <c r="B29" i="5" s="1"/>
  <c r="B21" i="5"/>
  <c r="B30" i="5" s="1"/>
  <c r="B17" i="5"/>
  <c r="B26" i="5" s="1"/>
  <c r="E61" i="5" l="1"/>
  <c r="D61" i="5"/>
  <c r="C61" i="5"/>
  <c r="E51" i="5"/>
  <c r="D51" i="5"/>
  <c r="C51" i="5"/>
  <c r="E41" i="5"/>
  <c r="D41" i="5"/>
  <c r="C41" i="5"/>
  <c r="E31" i="5"/>
  <c r="D31" i="5"/>
  <c r="C31" i="5"/>
  <c r="E22" i="5"/>
  <c r="D22" i="5"/>
  <c r="C22" i="5"/>
  <c r="A22" i="5"/>
  <c r="A31" i="5" s="1"/>
  <c r="A41" i="5" s="1"/>
  <c r="A51" i="5" s="1"/>
  <c r="A61" i="5" s="1"/>
  <c r="A15" i="5"/>
  <c r="A24" i="5" s="1"/>
  <c r="A33" i="5" s="1"/>
  <c r="A43" i="5" s="1"/>
  <c r="A53" i="5" s="1"/>
  <c r="A63" i="5" s="1"/>
  <c r="E13" i="5"/>
  <c r="D13" i="5"/>
  <c r="C13" i="5"/>
</calcChain>
</file>

<file path=xl/sharedStrings.xml><?xml version="1.0" encoding="utf-8"?>
<sst xmlns="http://schemas.openxmlformats.org/spreadsheetml/2006/main" count="84" uniqueCount="41">
  <si>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</si>
  <si>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</si>
  <si>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</si>
  <si>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</si>
  <si>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</si>
  <si>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</si>
  <si>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</si>
  <si>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</si>
  <si>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</si>
  <si>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</si>
  <si>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</si>
  <si>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</si>
  <si>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</si>
  <si>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</si>
  <si>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</si>
  <si>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</si>
  <si>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Мандарин</t>
  </si>
  <si>
    <t>Сок</t>
  </si>
  <si>
    <t>Какао с молоком</t>
  </si>
  <si>
    <t>Омлет натуральный</t>
  </si>
  <si>
    <t>Кукуруза</t>
  </si>
  <si>
    <t>Салат из свеклы с соленым огурцом</t>
  </si>
  <si>
    <t>Борщ с капустой и картофелем на к/б</t>
  </si>
  <si>
    <t>Повар___________Л.А.Кривозубова</t>
  </si>
  <si>
    <t>Калькулятор_____________А.А.Печенкина</t>
  </si>
  <si>
    <t>Азу из говядины "По-Татарски"</t>
  </si>
  <si>
    <t>Меню учащихся 1-11 классов (полдник родительская плата)</t>
  </si>
  <si>
    <t>Прием пищи</t>
  </si>
  <si>
    <t>Наименование блюда</t>
  </si>
  <si>
    <t>Цена</t>
  </si>
  <si>
    <t>Масса порции (гр)</t>
  </si>
  <si>
    <t>Эн/ц, ккал</t>
  </si>
  <si>
    <t>Полдник</t>
  </si>
  <si>
    <t>Молоко кипяченое</t>
  </si>
  <si>
    <t>Печенье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</si>
  <si>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</si>
  <si>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</si>
  <si>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</si>
  <si>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</si>
  <si>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 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</si>
  <si>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19 марта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</si>
</sst>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9" fillId="0" borderId="11" xfId="0" applyFont="1" applyBorder="1" applyAlignment="1">
      <alignment vertical="center"/>
    </xf>
    <xf numFmtId="0" fontId="9" fillId="0" borderId="11" xfId="0" applyFont="1" applyBorder="1"/>
    <xf numFmtId="0" fontId="0" fillId="0" borderId="11" xfId="0" applyBorder="1"/>
    <xf numFmtId="0" fontId="0" fillId="0" borderId="11" xfId="0" applyBorder="1" applyAlignment="1">
      <alignment horizontal="center"/>
    </xf>
    <xf numFmtId="166" fontId="6" fillId="2" borderId="1" xfId="0" applyNumberFormat="1" applyFont="1" applyFill="1" applyBorder="1" applyAlignment="1">
      <alignment horizontal="center" vertical="top" wrapText="1"/>
    </xf>
    <xf numFmtId="2" fontId="9" fillId="0" borderId="11" xfId="0" applyNumberFormat="1" applyFont="1" applyBorder="1" applyAlignment="1">
      <alignment horizontal="center"/>
    </xf>
    <xf numFmtId="0" fontId="1" fillId="0" borderId="0" xfId="0" applyFont="1" applyFill="1" applyBorder="1" applyAlignment="1">
      <alignment vertical="top"/>
    </xf>
    <xf numFmtId="0" fontId="9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/>
    </xf>
    <xf numFmtId="0" fontId="9" fillId="0" borderId="6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tabSelected="1" workbookViewId="0">
      <selection activeCell="A4" sqref="A4:E4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44" t="s">
        <v>35</v>
      </c>
      <c r="B1" s="45"/>
      <c r="C1" s="45"/>
      <c r="D1" s="45"/>
      <c r="E1" s="45"/>
    </row>
    <row r="2" spans="1:5" x14ac:dyDescent="0.25">
      <c r="A2" s="26" t="s">
        <v>36</v>
      </c>
      <c r="B2" s="26"/>
      <c r="C2" s="21"/>
      <c r="D2" s="21" t="s">
        <v>37</v>
      </c>
      <c r="E2" s="21"/>
    </row>
    <row r="3" spans="1:5" x14ac:dyDescent="0.25">
      <c r="A3" s="46" t="s">
        <v>38</v>
      </c>
      <c r="B3" s="45"/>
      <c r="C3" s="45"/>
      <c r="D3" s="45"/>
      <c r="E3" s="45"/>
    </row>
    <row r="4" spans="1:5" x14ac:dyDescent="0.25">
      <c r="A4" s="31" t="s">
        <v>40</v>
      </c>
      <c r="B4" s="31"/>
      <c r="C4" s="31"/>
      <c r="D4" s="31"/>
      <c r="E4" s="31"/>
    </row>
    <row r="5" spans="1:5" x14ac:dyDescent="0.25">
      <c r="A5" s="29" t="s">
        <v>0</v>
      </c>
      <c r="B5" s="47"/>
      <c r="C5" s="47"/>
      <c r="D5" s="47"/>
      <c r="E5" s="47"/>
    </row>
    <row r="6" spans="1:5" x14ac:dyDescent="0.25">
      <c r="A6" s="35" t="s">
        <v>39</v>
      </c>
      <c r="B6" s="35"/>
      <c r="C6" s="35"/>
      <c r="D6" s="35"/>
      <c r="E6" s="35"/>
    </row>
    <row r="7" spans="1:5" ht="28.5" x14ac:dyDescent="0.25">
      <c r="A7" s="1" t="s">
        <v>1</v>
      </c>
      <c r="B7" s="1" t="s">
        <v>2</v>
      </c>
      <c r="C7" s="1" t="s">
        <v>3</v>
      </c>
      <c r="D7" s="1" t="s">
        <v>4</v>
      </c>
      <c r="E7" s="2" t="s">
        <v>5</v>
      </c>
    </row>
    <row r="8" spans="1:5" x14ac:dyDescent="0.25">
      <c r="A8" s="1" t="s">
        <v>6</v>
      </c>
      <c r="B8" s="3" t="s">
        <v>19</v>
      </c>
      <c r="C8" s="4">
        <v>48.18</v>
      </c>
      <c r="D8" s="5">
        <v>150</v>
      </c>
      <c r="E8" s="6">
        <v>246</v>
      </c>
    </row>
    <row r="9" spans="1:5" x14ac:dyDescent="0.25">
      <c r="A9" s="1"/>
      <c r="B9" s="3" t="s">
        <v>20</v>
      </c>
      <c r="C9" s="4">
        <v>23</v>
      </c>
      <c r="D9" s="5">
        <v>60</v>
      </c>
      <c r="E9" s="6">
        <v>40</v>
      </c>
    </row>
    <row r="10" spans="1:5" x14ac:dyDescent="0.25">
      <c r="A10" s="1"/>
      <c r="B10" s="3" t="s">
        <v>18</v>
      </c>
      <c r="C10" s="4">
        <v>13.13</v>
      </c>
      <c r="D10" s="5">
        <v>200</v>
      </c>
      <c r="E10" s="6">
        <v>94</v>
      </c>
    </row>
    <row r="11" spans="1:5" x14ac:dyDescent="0.25">
      <c r="A11" s="7"/>
      <c r="B11" s="3" t="s">
        <v>13</v>
      </c>
      <c r="C11" s="4">
        <v>2.56</v>
      </c>
      <c r="D11" s="5">
        <v>20</v>
      </c>
      <c r="E11" s="6">
        <v>52.4</v>
      </c>
    </row>
    <row r="12" spans="1:5" x14ac:dyDescent="0.25">
      <c r="A12" s="7"/>
      <c r="B12" s="3" t="s">
        <v>16</v>
      </c>
      <c r="C12" s="4">
        <v>21.5</v>
      </c>
      <c r="D12" s="5">
        <v>100</v>
      </c>
      <c r="E12" s="5">
        <v>38</v>
      </c>
    </row>
    <row r="13" spans="1:5" x14ac:dyDescent="0.25">
      <c r="A13" s="27" t="s">
        <v>15</v>
      </c>
      <c r="B13" s="28"/>
      <c r="C13" s="8">
        <f>SUM(C8:C12)</f>
        <v>108.37</v>
      </c>
      <c r="D13" s="8">
        <f>SUM(D8:D12)</f>
        <v>530</v>
      </c>
      <c r="E13" s="8">
        <f>SUM(E8:E12)</f>
        <v>470.4</v>
      </c>
    </row>
    <row r="14" spans="1:5" x14ac:dyDescent="0.25">
      <c r="A14" s="29" t="s">
        <v>7</v>
      </c>
      <c r="B14" s="30"/>
      <c r="C14" s="30"/>
      <c r="D14" s="30"/>
      <c r="E14" s="30"/>
    </row>
    <row r="15" spans="1:5" x14ac:dyDescent="0.25">
      <c r="A15" s="31" t="str">
        <f>A6</f>
        <v xml:space="preserve">                       МКОУ «Октябрьский центр образования »</v>
      </c>
      <c r="B15" s="32"/>
      <c r="C15" s="32"/>
      <c r="D15" s="32"/>
      <c r="E15" s="32"/>
    </row>
    <row r="16" spans="1:5" ht="28.5" x14ac:dyDescent="0.25">
      <c r="A16" s="1" t="s">
        <v>1</v>
      </c>
      <c r="B16" s="1" t="s">
        <v>2</v>
      </c>
      <c r="C16" s="1" t="s">
        <v>3</v>
      </c>
      <c r="D16" s="1" t="s">
        <v>4</v>
      </c>
      <c r="E16" s="2" t="s">
        <v>5</v>
      </c>
    </row>
    <row r="17" spans="1:5" x14ac:dyDescent="0.25">
      <c r="A17" s="1" t="s">
        <v>6</v>
      </c>
      <c r="B17" s="3" t="str">
        <f>B8</f>
        <v>Омлет натуральный</v>
      </c>
      <c r="C17" s="4">
        <f>C8</f>
        <v>48.18</v>
      </c>
      <c r="D17" s="4">
        <f t="shared" ref="D17:E17" si="0">D8</f>
        <v>150</v>
      </c>
      <c r="E17" s="4">
        <f t="shared" si="0"/>
        <v>246</v>
      </c>
    </row>
    <row r="18" spans="1:5" x14ac:dyDescent="0.25">
      <c r="A18" s="1"/>
      <c r="B18" s="3" t="str">
        <f t="shared" ref="B18:E21" si="1">B9</f>
        <v>Кукуруза</v>
      </c>
      <c r="C18" s="4">
        <f t="shared" si="1"/>
        <v>23</v>
      </c>
      <c r="D18" s="4">
        <f t="shared" si="1"/>
        <v>60</v>
      </c>
      <c r="E18" s="4">
        <f t="shared" si="1"/>
        <v>40</v>
      </c>
    </row>
    <row r="19" spans="1:5" x14ac:dyDescent="0.25">
      <c r="A19" s="1"/>
      <c r="B19" s="3" t="str">
        <f t="shared" si="1"/>
        <v>Какао с молоком</v>
      </c>
      <c r="C19" s="4">
        <f t="shared" si="1"/>
        <v>13.13</v>
      </c>
      <c r="D19" s="4">
        <f t="shared" si="1"/>
        <v>200</v>
      </c>
      <c r="E19" s="4">
        <f t="shared" si="1"/>
        <v>94</v>
      </c>
    </row>
    <row r="20" spans="1:5" x14ac:dyDescent="0.25">
      <c r="A20" s="7"/>
      <c r="B20" s="3" t="str">
        <f t="shared" si="1"/>
        <v>Батон нарезной</v>
      </c>
      <c r="C20" s="4">
        <f t="shared" si="1"/>
        <v>2.56</v>
      </c>
      <c r="D20" s="4">
        <f t="shared" si="1"/>
        <v>20</v>
      </c>
      <c r="E20" s="4">
        <f t="shared" si="1"/>
        <v>52.4</v>
      </c>
    </row>
    <row r="21" spans="1:5" x14ac:dyDescent="0.25">
      <c r="A21" s="7"/>
      <c r="B21" s="3" t="str">
        <f t="shared" si="1"/>
        <v>Мандарин</v>
      </c>
      <c r="C21" s="4">
        <f t="shared" si="1"/>
        <v>21.5</v>
      </c>
      <c r="D21" s="4">
        <f t="shared" si="1"/>
        <v>100</v>
      </c>
      <c r="E21" s="4">
        <f t="shared" si="1"/>
        <v>38</v>
      </c>
    </row>
    <row r="22" spans="1:5" x14ac:dyDescent="0.25">
      <c r="A22" s="33" t="str">
        <f>A13</f>
        <v>ИТОГО</v>
      </c>
      <c r="B22" s="34"/>
      <c r="C22" s="12">
        <f>SUM(C17:C21)</f>
        <v>108.37</v>
      </c>
      <c r="D22" s="8">
        <f>SUM(D17:D21)</f>
        <v>530</v>
      </c>
      <c r="E22" s="8">
        <f>SUM(E17:E21)</f>
        <v>470.4</v>
      </c>
    </row>
    <row r="23" spans="1:5" x14ac:dyDescent="0.25">
      <c r="A23" s="48" t="s">
        <v>8</v>
      </c>
      <c r="B23" s="30"/>
      <c r="C23" s="38"/>
      <c r="D23" s="38"/>
      <c r="E23" s="38"/>
    </row>
    <row r="24" spans="1:5" x14ac:dyDescent="0.25">
      <c r="A24" s="42" t="str">
        <f>A15</f>
        <v xml:space="preserve">                       МКОУ «Октябрьский центр образования »</v>
      </c>
      <c r="B24" s="39"/>
      <c r="C24" s="39"/>
      <c r="D24" s="39"/>
      <c r="E24" s="39"/>
    </row>
    <row r="25" spans="1:5" ht="28.5" x14ac:dyDescent="0.25">
      <c r="A25" s="1" t="s">
        <v>1</v>
      </c>
      <c r="B25" s="1" t="s">
        <v>2</v>
      </c>
      <c r="C25" s="1" t="s">
        <v>3</v>
      </c>
      <c r="D25" s="1" t="s">
        <v>4</v>
      </c>
      <c r="E25" s="2" t="s">
        <v>5</v>
      </c>
    </row>
    <row r="26" spans="1:5" x14ac:dyDescent="0.25">
      <c r="A26" s="1" t="s">
        <v>6</v>
      </c>
      <c r="B26" s="3" t="str">
        <f>B17</f>
        <v>Омлет натуральный</v>
      </c>
      <c r="C26" s="4">
        <f>C17</f>
        <v>48.18</v>
      </c>
      <c r="D26" s="4">
        <f t="shared" ref="D26:E26" si="2">D17</f>
        <v>150</v>
      </c>
      <c r="E26" s="4">
        <f t="shared" si="2"/>
        <v>246</v>
      </c>
    </row>
    <row r="27" spans="1:5" x14ac:dyDescent="0.25">
      <c r="A27" s="1"/>
      <c r="B27" s="3" t="str">
        <f t="shared" ref="B27:E27" si="3">B18</f>
        <v>Кукуруза</v>
      </c>
      <c r="C27" s="4">
        <f t="shared" si="3"/>
        <v>23</v>
      </c>
      <c r="D27" s="4">
        <f t="shared" si="3"/>
        <v>60</v>
      </c>
      <c r="E27" s="4">
        <f t="shared" si="3"/>
        <v>40</v>
      </c>
    </row>
    <row r="28" spans="1:5" x14ac:dyDescent="0.25">
      <c r="A28" s="1"/>
      <c r="B28" s="3" t="str">
        <f t="shared" ref="B28:E28" si="4">B19</f>
        <v>Какао с молоком</v>
      </c>
      <c r="C28" s="4">
        <f t="shared" si="4"/>
        <v>13.13</v>
      </c>
      <c r="D28" s="4">
        <f t="shared" si="4"/>
        <v>200</v>
      </c>
      <c r="E28" s="4">
        <f t="shared" si="4"/>
        <v>94</v>
      </c>
    </row>
    <row r="29" spans="1:5" x14ac:dyDescent="0.25">
      <c r="A29" s="7"/>
      <c r="B29" s="3" t="str">
        <f t="shared" ref="B29:E29" si="5">B20</f>
        <v>Батон нарезной</v>
      </c>
      <c r="C29" s="4">
        <f t="shared" si="5"/>
        <v>2.56</v>
      </c>
      <c r="D29" s="4">
        <f t="shared" si="5"/>
        <v>20</v>
      </c>
      <c r="E29" s="4">
        <f t="shared" si="5"/>
        <v>52.4</v>
      </c>
    </row>
    <row r="30" spans="1:5" x14ac:dyDescent="0.25">
      <c r="A30" s="13"/>
      <c r="B30" s="3" t="str">
        <f t="shared" ref="B30:E30" si="6">B21</f>
        <v>Мандарин</v>
      </c>
      <c r="C30" s="4">
        <f t="shared" si="6"/>
        <v>21.5</v>
      </c>
      <c r="D30" s="4">
        <f t="shared" si="6"/>
        <v>100</v>
      </c>
      <c r="E30" s="4">
        <f t="shared" si="6"/>
        <v>38</v>
      </c>
    </row>
    <row r="31" spans="1:5" x14ac:dyDescent="0.25">
      <c r="A31" s="33" t="str">
        <f>A22</f>
        <v>ИТОГО</v>
      </c>
      <c r="B31" s="34"/>
      <c r="C31" s="12">
        <f>SUM(C26:C30)</f>
        <v>108.37</v>
      </c>
      <c r="D31" s="8">
        <f t="shared" ref="D31:E31" si="7">SUM(D26:D30)</f>
        <v>530</v>
      </c>
      <c r="E31" s="8">
        <f t="shared" si="7"/>
        <v>470.4</v>
      </c>
    </row>
    <row r="32" spans="1:5" x14ac:dyDescent="0.25">
      <c r="A32" s="43" t="s">
        <v>9</v>
      </c>
      <c r="B32" s="30"/>
      <c r="C32" s="38"/>
      <c r="D32" s="38"/>
      <c r="E32" s="38"/>
    </row>
    <row r="33" spans="1:5" x14ac:dyDescent="0.25">
      <c r="A33" s="35" t="str">
        <f>A24</f>
        <v xml:space="preserve">                       МКОУ «Октябрьский центр образования »</v>
      </c>
      <c r="B33" s="35"/>
      <c r="C33" s="35"/>
      <c r="D33" s="35"/>
      <c r="E33" s="35"/>
    </row>
    <row r="34" spans="1:5" ht="28.5" x14ac:dyDescent="0.25">
      <c r="A34" s="1" t="s">
        <v>1</v>
      </c>
      <c r="B34" s="1" t="s">
        <v>2</v>
      </c>
      <c r="C34" s="1" t="s">
        <v>3</v>
      </c>
      <c r="D34" s="1" t="s">
        <v>4</v>
      </c>
      <c r="E34" s="2" t="s">
        <v>5</v>
      </c>
    </row>
    <row r="35" spans="1:5" x14ac:dyDescent="0.25">
      <c r="A35" s="1" t="s">
        <v>10</v>
      </c>
      <c r="B35" s="3" t="s">
        <v>21</v>
      </c>
      <c r="C35" s="4">
        <v>6.79</v>
      </c>
      <c r="D35" s="5">
        <v>60</v>
      </c>
      <c r="E35" s="6">
        <v>73</v>
      </c>
    </row>
    <row r="36" spans="1:5" x14ac:dyDescent="0.25">
      <c r="A36" s="7"/>
      <c r="B36" s="3" t="s">
        <v>22</v>
      </c>
      <c r="C36" s="4">
        <v>23.37</v>
      </c>
      <c r="D36" s="5">
        <v>200</v>
      </c>
      <c r="E36" s="6">
        <v>120</v>
      </c>
    </row>
    <row r="37" spans="1:5" x14ac:dyDescent="0.25">
      <c r="A37" s="7"/>
      <c r="B37" s="3" t="s">
        <v>25</v>
      </c>
      <c r="C37" s="4">
        <v>91.43</v>
      </c>
      <c r="D37" s="5">
        <v>180</v>
      </c>
      <c r="E37" s="6">
        <v>244.12</v>
      </c>
    </row>
    <row r="38" spans="1:5" x14ac:dyDescent="0.25">
      <c r="A38" s="7"/>
      <c r="B38" s="3" t="s">
        <v>17</v>
      </c>
      <c r="C38" s="4">
        <v>19.600000000000001</v>
      </c>
      <c r="D38" s="5">
        <v>200</v>
      </c>
      <c r="E38" s="6">
        <v>140</v>
      </c>
    </row>
    <row r="39" spans="1:5" x14ac:dyDescent="0.25">
      <c r="A39" s="7"/>
      <c r="B39" s="3" t="s">
        <v>11</v>
      </c>
      <c r="C39" s="4">
        <v>2.1</v>
      </c>
      <c r="D39" s="5">
        <v>30</v>
      </c>
      <c r="E39" s="6">
        <v>54.3</v>
      </c>
    </row>
    <row r="40" spans="1:5" x14ac:dyDescent="0.25">
      <c r="A40" s="7"/>
      <c r="B40" s="7" t="s">
        <v>13</v>
      </c>
      <c r="C40" s="14">
        <v>2.56</v>
      </c>
      <c r="D40" s="9">
        <v>20</v>
      </c>
      <c r="E40" s="9">
        <v>52.4</v>
      </c>
    </row>
    <row r="41" spans="1:5" x14ac:dyDescent="0.25">
      <c r="A41" s="27" t="str">
        <f>A31</f>
        <v>ИТОГО</v>
      </c>
      <c r="B41" s="28"/>
      <c r="C41" s="10">
        <f>SUM(C35:C40)</f>
        <v>145.85</v>
      </c>
      <c r="D41" s="10">
        <f>SUM(D35:D40)</f>
        <v>690</v>
      </c>
      <c r="E41" s="10">
        <f>SUM(E35:E40)</f>
        <v>683.81999999999994</v>
      </c>
    </row>
    <row r="42" spans="1:5" x14ac:dyDescent="0.25">
      <c r="A42" s="37" t="s">
        <v>14</v>
      </c>
      <c r="B42" s="38"/>
      <c r="C42" s="38"/>
      <c r="D42" s="38"/>
      <c r="E42" s="38"/>
    </row>
    <row r="43" spans="1:5" x14ac:dyDescent="0.25">
      <c r="A43" s="35" t="str">
        <f>A33</f>
        <v xml:space="preserve">                       МКОУ «Октябрьский центр образования »</v>
      </c>
      <c r="B43" s="39"/>
      <c r="C43" s="39"/>
      <c r="D43" s="39"/>
      <c r="E43" s="39"/>
    </row>
    <row r="44" spans="1:5" ht="28.5" x14ac:dyDescent="0.25">
      <c r="A44" s="1" t="s">
        <v>1</v>
      </c>
      <c r="B44" s="1" t="s">
        <v>2</v>
      </c>
      <c r="C44" s="1" t="s">
        <v>3</v>
      </c>
      <c r="D44" s="1" t="s">
        <v>4</v>
      </c>
      <c r="E44" s="2" t="s">
        <v>5</v>
      </c>
    </row>
    <row r="45" spans="1:5" x14ac:dyDescent="0.25">
      <c r="A45" s="1" t="s">
        <v>10</v>
      </c>
      <c r="B45" s="3" t="s">
        <v>21</v>
      </c>
      <c r="C45" s="4">
        <f>C35</f>
        <v>6.79</v>
      </c>
      <c r="D45" s="5">
        <v>60</v>
      </c>
      <c r="E45" s="6">
        <v>73</v>
      </c>
    </row>
    <row r="46" spans="1:5" x14ac:dyDescent="0.25">
      <c r="A46" s="7"/>
      <c r="B46" s="3" t="s">
        <v>22</v>
      </c>
      <c r="C46" s="4">
        <f t="shared" ref="C46:C50" si="8">C36</f>
        <v>23.37</v>
      </c>
      <c r="D46" s="5">
        <v>200</v>
      </c>
      <c r="E46" s="6">
        <v>120</v>
      </c>
    </row>
    <row r="47" spans="1:5" x14ac:dyDescent="0.25">
      <c r="A47" s="7"/>
      <c r="B47" s="3" t="s">
        <v>25</v>
      </c>
      <c r="C47" s="4">
        <f t="shared" si="8"/>
        <v>91.43</v>
      </c>
      <c r="D47" s="5">
        <v>180</v>
      </c>
      <c r="E47" s="6">
        <v>244.12</v>
      </c>
    </row>
    <row r="48" spans="1:5" x14ac:dyDescent="0.25">
      <c r="A48" s="7"/>
      <c r="B48" s="3" t="s">
        <v>17</v>
      </c>
      <c r="C48" s="4">
        <f t="shared" si="8"/>
        <v>19.600000000000001</v>
      </c>
      <c r="D48" s="5">
        <v>200</v>
      </c>
      <c r="E48" s="6">
        <v>140</v>
      </c>
    </row>
    <row r="49" spans="1:5" x14ac:dyDescent="0.25">
      <c r="A49" s="7"/>
      <c r="B49" s="3" t="s">
        <v>11</v>
      </c>
      <c r="C49" s="4">
        <f t="shared" si="8"/>
        <v>2.1</v>
      </c>
      <c r="D49" s="5">
        <v>30</v>
      </c>
      <c r="E49" s="6">
        <v>54.3</v>
      </c>
    </row>
    <row r="50" spans="1:5" x14ac:dyDescent="0.25">
      <c r="A50" s="7"/>
      <c r="B50" s="7" t="s">
        <v>13</v>
      </c>
      <c r="C50" s="4">
        <f t="shared" si="8"/>
        <v>2.56</v>
      </c>
      <c r="D50" s="9">
        <v>20</v>
      </c>
      <c r="E50" s="9">
        <v>52.4</v>
      </c>
    </row>
    <row r="51" spans="1:5" x14ac:dyDescent="0.25">
      <c r="A51" s="36" t="str">
        <f>A41</f>
        <v>ИТОГО</v>
      </c>
      <c r="B51" s="28"/>
      <c r="C51" s="10">
        <f>SUM(C45:C50)</f>
        <v>145.85</v>
      </c>
      <c r="D51" s="10">
        <f>SUM(D45:D50)</f>
        <v>690</v>
      </c>
      <c r="E51" s="10">
        <f>SUM(E45:E50)</f>
        <v>683.81999999999994</v>
      </c>
    </row>
    <row r="52" spans="1:5" x14ac:dyDescent="0.25">
      <c r="A52" s="37" t="s">
        <v>12</v>
      </c>
      <c r="B52" s="38"/>
      <c r="C52" s="38"/>
      <c r="D52" s="38"/>
      <c r="E52" s="38"/>
    </row>
    <row r="53" spans="1:5" x14ac:dyDescent="0.25">
      <c r="A53" s="35" t="str">
        <f>A43</f>
        <v xml:space="preserve">                       МКОУ «Октябрьский центр образования »</v>
      </c>
      <c r="B53" s="39"/>
      <c r="C53" s="39"/>
      <c r="D53" s="39"/>
      <c r="E53" s="39"/>
    </row>
    <row r="54" spans="1:5" ht="28.5" x14ac:dyDescent="0.25">
      <c r="A54" s="1" t="s">
        <v>1</v>
      </c>
      <c r="B54" s="1" t="s">
        <v>2</v>
      </c>
      <c r="C54" s="1" t="s">
        <v>3</v>
      </c>
      <c r="D54" s="1" t="s">
        <v>4</v>
      </c>
      <c r="E54" s="2" t="s">
        <v>5</v>
      </c>
    </row>
    <row r="55" spans="1:5" x14ac:dyDescent="0.25">
      <c r="A55" s="1" t="s">
        <v>10</v>
      </c>
      <c r="B55" s="3" t="s">
        <v>21</v>
      </c>
      <c r="C55" s="4">
        <f>C45</f>
        <v>6.79</v>
      </c>
      <c r="D55" s="5">
        <v>60</v>
      </c>
      <c r="E55" s="6">
        <v>73</v>
      </c>
    </row>
    <row r="56" spans="1:5" x14ac:dyDescent="0.25">
      <c r="A56" s="7"/>
      <c r="B56" s="3" t="s">
        <v>22</v>
      </c>
      <c r="C56" s="4">
        <f t="shared" ref="C56:C60" si="9">C46</f>
        <v>23.37</v>
      </c>
      <c r="D56" s="5">
        <v>200</v>
      </c>
      <c r="E56" s="6">
        <v>120</v>
      </c>
    </row>
    <row r="57" spans="1:5" x14ac:dyDescent="0.25">
      <c r="A57" s="7"/>
      <c r="B57" s="3" t="s">
        <v>25</v>
      </c>
      <c r="C57" s="4">
        <f t="shared" si="9"/>
        <v>91.43</v>
      </c>
      <c r="D57" s="5">
        <v>180</v>
      </c>
      <c r="E57" s="6">
        <v>244.12</v>
      </c>
    </row>
    <row r="58" spans="1:5" x14ac:dyDescent="0.25">
      <c r="A58" s="7"/>
      <c r="B58" s="3" t="s">
        <v>17</v>
      </c>
      <c r="C58" s="4">
        <f t="shared" si="9"/>
        <v>19.600000000000001</v>
      </c>
      <c r="D58" s="5">
        <v>200</v>
      </c>
      <c r="E58" s="6">
        <v>140</v>
      </c>
    </row>
    <row r="59" spans="1:5" x14ac:dyDescent="0.25">
      <c r="A59" s="7"/>
      <c r="B59" s="3" t="s">
        <v>11</v>
      </c>
      <c r="C59" s="4">
        <f t="shared" si="9"/>
        <v>2.1</v>
      </c>
      <c r="D59" s="5">
        <v>30</v>
      </c>
      <c r="E59" s="6">
        <v>54.3</v>
      </c>
    </row>
    <row r="60" spans="1:5" x14ac:dyDescent="0.25">
      <c r="A60" s="7"/>
      <c r="B60" s="7" t="s">
        <v>13</v>
      </c>
      <c r="C60" s="4">
        <f t="shared" si="9"/>
        <v>2.56</v>
      </c>
      <c r="D60" s="9">
        <v>20</v>
      </c>
      <c r="E60" s="9">
        <v>52.4</v>
      </c>
    </row>
    <row r="61" spans="1:5" x14ac:dyDescent="0.25">
      <c r="A61" s="40" t="str">
        <f>A51</f>
        <v>ИТОГО</v>
      </c>
      <c r="B61" s="41"/>
      <c r="C61" s="11">
        <f>SUM(C55:C60)</f>
        <v>145.85</v>
      </c>
      <c r="D61" s="11">
        <f>SUM(D55:D60)</f>
        <v>690</v>
      </c>
      <c r="E61" s="11">
        <f>SUM(E55:E60)</f>
        <v>683.81999999999994</v>
      </c>
    </row>
    <row r="62" spans="1:5" x14ac:dyDescent="0.25">
      <c r="A62" s="22" t="s">
        <v>26</v>
      </c>
      <c r="B62" s="22"/>
      <c r="C62" s="22"/>
      <c r="D62" s="22"/>
      <c r="E62" s="22"/>
    </row>
    <row r="63" spans="1:5" x14ac:dyDescent="0.25">
      <c r="A63" s="23" t="str">
        <f>A53</f>
        <v xml:space="preserve">                       МКОУ «Октябрьский центр образования »</v>
      </c>
      <c r="B63" s="23"/>
      <c r="C63" s="23"/>
      <c r="D63" s="23"/>
      <c r="E63" s="23"/>
    </row>
    <row r="64" spans="1:5" x14ac:dyDescent="0.25">
      <c r="A64" s="15" t="s">
        <v>27</v>
      </c>
      <c r="B64" s="15" t="s">
        <v>28</v>
      </c>
      <c r="C64" s="15" t="s">
        <v>29</v>
      </c>
      <c r="D64" s="15" t="s">
        <v>30</v>
      </c>
      <c r="E64" s="15" t="s">
        <v>31</v>
      </c>
    </row>
    <row r="65" spans="1:5" x14ac:dyDescent="0.25">
      <c r="A65" s="16" t="s">
        <v>32</v>
      </c>
      <c r="B65" s="17" t="s">
        <v>33</v>
      </c>
      <c r="C65" s="18">
        <v>18.399999999999999</v>
      </c>
      <c r="D65" s="18">
        <v>200</v>
      </c>
      <c r="E65" s="18">
        <v>89</v>
      </c>
    </row>
    <row r="66" spans="1:5" x14ac:dyDescent="0.25">
      <c r="A66" s="17"/>
      <c r="B66" s="3" t="s">
        <v>34</v>
      </c>
      <c r="C66" s="4">
        <v>12.48</v>
      </c>
      <c r="D66" s="5">
        <v>60</v>
      </c>
      <c r="E66" s="19">
        <v>122.1</v>
      </c>
    </row>
    <row r="67" spans="1:5" x14ac:dyDescent="0.25">
      <c r="A67" s="24" t="s">
        <v>15</v>
      </c>
      <c r="B67" s="25"/>
      <c r="C67" s="20">
        <f>C66+C65</f>
        <v>30.88</v>
      </c>
      <c r="D67" s="20">
        <f t="shared" ref="D67:E67" si="10">D66+D65</f>
        <v>260</v>
      </c>
      <c r="E67" s="20">
        <f t="shared" si="10"/>
        <v>211.1</v>
      </c>
    </row>
    <row r="70" spans="1:5" x14ac:dyDescent="0.25">
      <c r="A70" t="s">
        <v>23</v>
      </c>
      <c r="C70" t="s">
        <v>24</v>
      </c>
    </row>
  </sheetData>
  <mergeCells count="25">
    <mergeCell ref="A31:B31"/>
    <mergeCell ref="A32:E32"/>
    <mergeCell ref="A33:E33"/>
    <mergeCell ref="A41:B41"/>
    <mergeCell ref="A1:E1"/>
    <mergeCell ref="A3:E3"/>
    <mergeCell ref="A4:E4"/>
    <mergeCell ref="A5:E5"/>
    <mergeCell ref="A23:E23"/>
    <mergeCell ref="A62:E62"/>
    <mergeCell ref="A63:E63"/>
    <mergeCell ref="A67:B67"/>
    <mergeCell ref="A2:B2"/>
    <mergeCell ref="A13:B13"/>
    <mergeCell ref="A14:E14"/>
    <mergeCell ref="A15:E15"/>
    <mergeCell ref="A22:B22"/>
    <mergeCell ref="A6:E6"/>
    <mergeCell ref="A51:B51"/>
    <mergeCell ref="A52:E52"/>
    <mergeCell ref="A53:E53"/>
    <mergeCell ref="A61:B61"/>
    <mergeCell ref="A43:E43"/>
    <mergeCell ref="A42:E42"/>
    <mergeCell ref="A24:E24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2025-03-01T15:10:55Z</dcterms:modified>
</cp:coreProperties>
</file>