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C50" i="1" l="1"/>
  <c r="E62" i="1"/>
  <c r="D62" i="1"/>
  <c r="C62" i="1"/>
  <c r="A20" i="1" l="1"/>
  <c r="A27" i="1" s="1"/>
  <c r="A36" i="1" s="1"/>
  <c r="A45" i="1" s="1"/>
  <c r="A56" i="1" s="1"/>
  <c r="A62" i="1" s="1"/>
  <c r="D56" i="1"/>
  <c r="E56" i="1"/>
  <c r="C56" i="1"/>
  <c r="D45" i="1"/>
  <c r="E45" i="1"/>
  <c r="C45" i="1"/>
  <c r="D36" i="1"/>
  <c r="E36" i="1"/>
  <c r="C36" i="1"/>
  <c r="D27" i="1"/>
  <c r="E27" i="1"/>
  <c r="C27" i="1"/>
  <c r="D20" i="1"/>
  <c r="E20" i="1"/>
  <c r="C20" i="1"/>
  <c r="D12" i="1"/>
  <c r="E12" i="1"/>
  <c r="C12" i="1"/>
  <c r="A14" i="1" l="1"/>
  <c r="A22" i="1" s="1"/>
  <c r="A29" i="1" s="1"/>
  <c r="A38" i="1" s="1"/>
  <c r="A47" i="1" s="1"/>
  <c r="A58" i="1" s="1"/>
</calcChain>
</file>

<file path=xl/sharedStrings.xml><?xml version="1.0" encoding="utf-8"?>
<sst xmlns="http://schemas.openxmlformats.org/spreadsheetml/2006/main" count="85" uniqueCount="36">
  <si>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</si>
  <si>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</si>
  <si>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</si>
  <si>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</si>
  <si>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</si>
  <si>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</si>
  <si>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</si>
  <si>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</si>
  <si>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</si>
  <si>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</si>
  <si>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</si>
  <si>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</si>
  <si>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</si>
  <si>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</si>
  <si>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</si>
  <si>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</si>
  <si>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14 октября 2024 года</t>
    </r>
  </si>
  <si>
    <t>Каша вязкая молочная овсяная</t>
  </si>
  <si>
    <t>Бутерброд с сыром</t>
  </si>
  <si>
    <t>Яблоко</t>
  </si>
  <si>
    <t>Батон нарезной</t>
  </si>
  <si>
    <t xml:space="preserve">Рассольник «Ленинградский» </t>
  </si>
  <si>
    <t>Котлеты рыбные</t>
  </si>
  <si>
    <t>Рис отварной</t>
  </si>
  <si>
    <t>Меню учащихся 6-11 классов (обед 6-11класс)</t>
  </si>
  <si>
    <t>Рис с овощами</t>
  </si>
  <si>
    <t>Компот из кураги</t>
  </si>
  <si>
    <t>Помидор свежий</t>
  </si>
  <si>
    <t>Рассольник «Ленинградский» на к/б</t>
  </si>
  <si>
    <t>ИТОГО</t>
  </si>
  <si>
    <t>Меню учащихся 1-11 классов (полдник родительская плата)</t>
  </si>
  <si>
    <t>Полдник</t>
  </si>
  <si>
    <t>Тульский пряник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</si>
  <si>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</si>
  <si>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t xml:space="preserve">                                                                                                                               __________________Н.А.Поликарпова</t>
  </si>
  <si>
    <r>
      <t xml:space="preserve">                                                                   </t>
    </r>
    <r>
      <rPr>
        <b/>
        <sz val="11"/>
        <rFont val="Times New Roman"/>
        <family val="1"/>
      </rPr>
      <t>Директор МКОУ «Октябрьский центр образования»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</si>
</sst>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A6" sqref="A6:E6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8" t="s">
        <v>0</v>
      </c>
      <c r="B1" s="19"/>
      <c r="C1" s="19"/>
      <c r="D1" s="19"/>
      <c r="E1" s="19"/>
    </row>
    <row r="2" spans="1:5" x14ac:dyDescent="0.25">
      <c r="A2" s="18" t="s">
        <v>35</v>
      </c>
      <c r="B2" s="18"/>
      <c r="C2" s="18"/>
      <c r="D2" s="18"/>
      <c r="E2" s="18"/>
    </row>
    <row r="3" spans="1:5" x14ac:dyDescent="0.25">
      <c r="A3" s="20" t="s">
        <v>34</v>
      </c>
      <c r="B3" s="19"/>
      <c r="C3" s="19"/>
      <c r="D3" s="19"/>
      <c r="E3" s="19"/>
    </row>
    <row r="4" spans="1:5" x14ac:dyDescent="0.25">
      <c r="A4" s="24" t="s">
        <v>16</v>
      </c>
      <c r="B4" s="24"/>
      <c r="C4" s="24"/>
      <c r="D4" s="24"/>
      <c r="E4" s="24"/>
    </row>
    <row r="5" spans="1:5" x14ac:dyDescent="0.25">
      <c r="A5" s="21" t="s">
        <v>1</v>
      </c>
      <c r="B5" s="22"/>
      <c r="C5" s="22"/>
      <c r="D5" s="22"/>
      <c r="E5" s="22"/>
    </row>
    <row r="6" spans="1:5" x14ac:dyDescent="0.25">
      <c r="A6" s="23" t="s">
        <v>33</v>
      </c>
      <c r="B6" s="23"/>
      <c r="C6" s="23"/>
      <c r="D6" s="23"/>
      <c r="E6" s="23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17</v>
      </c>
      <c r="C8" s="4">
        <v>16.95</v>
      </c>
      <c r="D8" s="5">
        <v>180</v>
      </c>
      <c r="E8" s="6">
        <v>212.8</v>
      </c>
    </row>
    <row r="9" spans="1:5" x14ac:dyDescent="0.25">
      <c r="A9" s="7"/>
      <c r="B9" s="3" t="s">
        <v>8</v>
      </c>
      <c r="C9" s="4">
        <v>11.32</v>
      </c>
      <c r="D9" s="5">
        <v>200</v>
      </c>
      <c r="E9" s="6">
        <v>88</v>
      </c>
    </row>
    <row r="10" spans="1:5" x14ac:dyDescent="0.25">
      <c r="A10" s="7"/>
      <c r="B10" s="3" t="s">
        <v>18</v>
      </c>
      <c r="C10" s="4">
        <v>18.13</v>
      </c>
      <c r="D10" s="5">
        <v>40</v>
      </c>
      <c r="E10" s="5">
        <v>149</v>
      </c>
    </row>
    <row r="11" spans="1:5" ht="16.5" customHeight="1" x14ac:dyDescent="0.25">
      <c r="A11" s="7"/>
      <c r="B11" s="3" t="s">
        <v>19</v>
      </c>
      <c r="C11" s="4">
        <v>9.4</v>
      </c>
      <c r="D11" s="5">
        <v>100</v>
      </c>
      <c r="E11" s="6">
        <v>44</v>
      </c>
    </row>
    <row r="12" spans="1:5" x14ac:dyDescent="0.25">
      <c r="A12" s="25" t="s">
        <v>29</v>
      </c>
      <c r="B12" s="26"/>
      <c r="C12" s="8">
        <f>SUM(C8:C11)</f>
        <v>55.8</v>
      </c>
      <c r="D12" s="8">
        <f t="shared" ref="D12:E12" si="0">SUM(D8:D11)</f>
        <v>520</v>
      </c>
      <c r="E12" s="8">
        <f t="shared" si="0"/>
        <v>493.8</v>
      </c>
    </row>
    <row r="13" spans="1:5" x14ac:dyDescent="0.25">
      <c r="A13" s="21" t="s">
        <v>9</v>
      </c>
      <c r="B13" s="33"/>
      <c r="C13" s="33"/>
      <c r="D13" s="33"/>
      <c r="E13" s="33"/>
    </row>
    <row r="14" spans="1:5" x14ac:dyDescent="0.25">
      <c r="A14" s="24" t="str">
        <f>A6</f>
        <v xml:space="preserve">                    МКОУ «Октябрьский центр образования»</v>
      </c>
      <c r="B14" s="31"/>
      <c r="C14" s="31"/>
      <c r="D14" s="31"/>
      <c r="E14" s="31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17</v>
      </c>
      <c r="C16" s="4">
        <v>16.95</v>
      </c>
      <c r="D16" s="5">
        <v>180</v>
      </c>
      <c r="E16" s="6">
        <v>212.8</v>
      </c>
    </row>
    <row r="17" spans="1:5" x14ac:dyDescent="0.25">
      <c r="A17" s="7"/>
      <c r="B17" s="3" t="s">
        <v>8</v>
      </c>
      <c r="C17" s="4">
        <v>11.32</v>
      </c>
      <c r="D17" s="5">
        <v>200</v>
      </c>
      <c r="E17" s="6">
        <v>88</v>
      </c>
    </row>
    <row r="18" spans="1:5" x14ac:dyDescent="0.25">
      <c r="A18" s="7"/>
      <c r="B18" s="3" t="s">
        <v>18</v>
      </c>
      <c r="C18" s="4">
        <v>18.13</v>
      </c>
      <c r="D18" s="5">
        <v>40</v>
      </c>
      <c r="E18" s="5">
        <v>149</v>
      </c>
    </row>
    <row r="19" spans="1:5" ht="18.75" customHeight="1" x14ac:dyDescent="0.25">
      <c r="A19" s="14"/>
      <c r="B19" s="15" t="s">
        <v>19</v>
      </c>
      <c r="C19" s="4">
        <v>9.4</v>
      </c>
      <c r="D19" s="5">
        <v>100</v>
      </c>
      <c r="E19" s="6">
        <v>44</v>
      </c>
    </row>
    <row r="20" spans="1:5" x14ac:dyDescent="0.25">
      <c r="A20" s="27" t="str">
        <f>A12</f>
        <v>ИТОГО</v>
      </c>
      <c r="B20" s="28"/>
      <c r="C20" s="13">
        <f>SUM(C16:C19)</f>
        <v>55.8</v>
      </c>
      <c r="D20" s="8">
        <f>SUM(D16:D19)</f>
        <v>520</v>
      </c>
      <c r="E20" s="8">
        <f>SUM(E16:E19)</f>
        <v>493.8</v>
      </c>
    </row>
    <row r="21" spans="1:5" x14ac:dyDescent="0.25">
      <c r="A21" s="32" t="s">
        <v>10</v>
      </c>
      <c r="B21" s="33"/>
      <c r="C21" s="34"/>
      <c r="D21" s="34"/>
      <c r="E21" s="34"/>
    </row>
    <row r="22" spans="1:5" x14ac:dyDescent="0.25">
      <c r="A22" s="35" t="str">
        <f>A14</f>
        <v xml:space="preserve">                    МКОУ «Октябрьский центр образования»</v>
      </c>
      <c r="B22" s="30"/>
      <c r="C22" s="30"/>
      <c r="D22" s="30"/>
      <c r="E22" s="30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17</v>
      </c>
      <c r="C24" s="4">
        <v>16.95</v>
      </c>
      <c r="D24" s="5">
        <v>180</v>
      </c>
      <c r="E24" s="6">
        <v>212.8</v>
      </c>
    </row>
    <row r="25" spans="1:5" x14ac:dyDescent="0.25">
      <c r="A25" s="7"/>
      <c r="B25" s="3" t="s">
        <v>13</v>
      </c>
      <c r="C25" s="4">
        <v>1</v>
      </c>
      <c r="D25" s="5">
        <v>200</v>
      </c>
      <c r="E25" s="5">
        <v>38</v>
      </c>
    </row>
    <row r="26" spans="1:5" x14ac:dyDescent="0.25">
      <c r="A26" s="14"/>
      <c r="B26" s="15" t="s">
        <v>20</v>
      </c>
      <c r="C26" s="4">
        <v>2.56</v>
      </c>
      <c r="D26" s="5">
        <v>20</v>
      </c>
      <c r="E26" s="6">
        <v>52.4</v>
      </c>
    </row>
    <row r="27" spans="1:5" x14ac:dyDescent="0.25">
      <c r="A27" s="27" t="str">
        <f>A20</f>
        <v>ИТОГО</v>
      </c>
      <c r="B27" s="28"/>
      <c r="C27" s="13">
        <f>SUM(C24:C26)</f>
        <v>20.509999999999998</v>
      </c>
      <c r="D27" s="8">
        <f t="shared" ref="D27:E27" si="1">SUM(D24:D26)</f>
        <v>400</v>
      </c>
      <c r="E27" s="8">
        <f t="shared" si="1"/>
        <v>303.2</v>
      </c>
    </row>
    <row r="28" spans="1:5" x14ac:dyDescent="0.25">
      <c r="A28" s="36" t="s">
        <v>11</v>
      </c>
      <c r="B28" s="33"/>
      <c r="C28" s="34"/>
      <c r="D28" s="34"/>
      <c r="E28" s="34"/>
    </row>
    <row r="29" spans="1:5" x14ac:dyDescent="0.25">
      <c r="A29" s="23" t="str">
        <f>A22</f>
        <v xml:space="preserve">                    МКОУ «Октябрьский центр образования»</v>
      </c>
      <c r="B29" s="23"/>
      <c r="C29" s="23"/>
      <c r="D29" s="23"/>
      <c r="E29" s="23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12</v>
      </c>
      <c r="B31" s="3" t="s">
        <v>21</v>
      </c>
      <c r="C31" s="4">
        <v>5.27</v>
      </c>
      <c r="D31" s="5">
        <v>200</v>
      </c>
      <c r="E31" s="6">
        <v>127</v>
      </c>
    </row>
    <row r="32" spans="1:5" x14ac:dyDescent="0.25">
      <c r="A32" s="7"/>
      <c r="B32" s="3" t="s">
        <v>22</v>
      </c>
      <c r="C32" s="4">
        <v>25.03</v>
      </c>
      <c r="D32" s="5">
        <v>60</v>
      </c>
      <c r="E32" s="6">
        <v>140.94</v>
      </c>
    </row>
    <row r="33" spans="1:5" x14ac:dyDescent="0.25">
      <c r="A33" s="7"/>
      <c r="B33" s="3" t="s">
        <v>23</v>
      </c>
      <c r="C33" s="4">
        <v>7.68</v>
      </c>
      <c r="D33" s="5">
        <v>150</v>
      </c>
      <c r="E33" s="6">
        <v>133</v>
      </c>
    </row>
    <row r="34" spans="1:5" x14ac:dyDescent="0.25">
      <c r="A34" s="7"/>
      <c r="B34" s="3" t="s">
        <v>13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14</v>
      </c>
      <c r="C35" s="4">
        <v>2.25</v>
      </c>
      <c r="D35" s="5">
        <v>30</v>
      </c>
      <c r="E35" s="6">
        <v>54.3</v>
      </c>
    </row>
    <row r="36" spans="1:5" x14ac:dyDescent="0.25">
      <c r="A36" s="25" t="str">
        <f>A27</f>
        <v>ИТОГО</v>
      </c>
      <c r="B36" s="26"/>
      <c r="C36" s="11">
        <f>SUM(C31:C35)</f>
        <v>41.230000000000004</v>
      </c>
      <c r="D36" s="11">
        <f t="shared" ref="D36:E36" si="2">SUM(D31:D35)</f>
        <v>640</v>
      </c>
      <c r="E36" s="11">
        <f t="shared" si="2"/>
        <v>493.24</v>
      </c>
    </row>
    <row r="37" spans="1:5" x14ac:dyDescent="0.25">
      <c r="A37" s="37" t="s">
        <v>24</v>
      </c>
      <c r="B37" s="34"/>
      <c r="C37" s="34"/>
      <c r="D37" s="34"/>
      <c r="E37" s="34"/>
    </row>
    <row r="38" spans="1:5" x14ac:dyDescent="0.25">
      <c r="A38" s="23" t="str">
        <f>A29</f>
        <v xml:space="preserve">                    МКОУ «Октябрьский центр образования»</v>
      </c>
      <c r="B38" s="30"/>
      <c r="C38" s="30"/>
      <c r="D38" s="30"/>
      <c r="E38" s="30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12</v>
      </c>
      <c r="B40" s="3" t="s">
        <v>21</v>
      </c>
      <c r="C40" s="4">
        <v>5.27</v>
      </c>
      <c r="D40" s="5">
        <v>200</v>
      </c>
      <c r="E40" s="6">
        <v>127</v>
      </c>
    </row>
    <row r="41" spans="1:5" x14ac:dyDescent="0.25">
      <c r="A41" s="7"/>
      <c r="B41" s="3" t="s">
        <v>22</v>
      </c>
      <c r="C41" s="4">
        <v>37.56</v>
      </c>
      <c r="D41" s="5">
        <v>90</v>
      </c>
      <c r="E41" s="6">
        <v>234.9</v>
      </c>
    </row>
    <row r="42" spans="1:5" x14ac:dyDescent="0.25">
      <c r="A42" s="7"/>
      <c r="B42" s="3" t="s">
        <v>25</v>
      </c>
      <c r="C42" s="4">
        <v>15.68</v>
      </c>
      <c r="D42" s="5">
        <v>150</v>
      </c>
      <c r="E42" s="6">
        <v>182</v>
      </c>
    </row>
    <row r="43" spans="1:5" x14ac:dyDescent="0.25">
      <c r="A43" s="7"/>
      <c r="B43" s="3" t="s">
        <v>26</v>
      </c>
      <c r="C43" s="4">
        <v>8.9499999999999993</v>
      </c>
      <c r="D43" s="5">
        <v>200</v>
      </c>
      <c r="E43" s="6">
        <v>40</v>
      </c>
    </row>
    <row r="44" spans="1:5" x14ac:dyDescent="0.25">
      <c r="A44" s="7"/>
      <c r="B44" s="3" t="s">
        <v>14</v>
      </c>
      <c r="C44" s="4">
        <v>2.25</v>
      </c>
      <c r="D44" s="5">
        <v>30</v>
      </c>
      <c r="E44" s="6">
        <v>54.3</v>
      </c>
    </row>
    <row r="45" spans="1:5" x14ac:dyDescent="0.25">
      <c r="A45" s="29" t="str">
        <f>A36</f>
        <v>ИТОГО</v>
      </c>
      <c r="B45" s="26"/>
      <c r="C45" s="11">
        <f>SUM(C40:C44)</f>
        <v>69.709999999999994</v>
      </c>
      <c r="D45" s="11">
        <f t="shared" ref="D45:E45" si="3">SUM(D40:D44)</f>
        <v>670</v>
      </c>
      <c r="E45" s="11">
        <f t="shared" si="3"/>
        <v>638.19999999999993</v>
      </c>
    </row>
    <row r="46" spans="1:5" x14ac:dyDescent="0.25">
      <c r="A46" s="37" t="s">
        <v>15</v>
      </c>
      <c r="B46" s="34"/>
      <c r="C46" s="34"/>
      <c r="D46" s="34"/>
      <c r="E46" s="34"/>
    </row>
    <row r="47" spans="1:5" x14ac:dyDescent="0.25">
      <c r="A47" s="23" t="str">
        <f>A38</f>
        <v xml:space="preserve">                    МКОУ «Октябрьский центр образования»</v>
      </c>
      <c r="B47" s="30"/>
      <c r="C47" s="30"/>
      <c r="D47" s="30"/>
      <c r="E47" s="30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12</v>
      </c>
      <c r="B49" s="3" t="s">
        <v>27</v>
      </c>
      <c r="C49" s="4">
        <v>8.68</v>
      </c>
      <c r="D49" s="5">
        <v>60</v>
      </c>
      <c r="E49" s="6">
        <v>14.4</v>
      </c>
    </row>
    <row r="50" spans="1:5" ht="18.75" customHeight="1" x14ac:dyDescent="0.25">
      <c r="A50" s="7"/>
      <c r="B50" s="3" t="s">
        <v>28</v>
      </c>
      <c r="C50" s="4">
        <f>5.27+9.01</f>
        <v>14.28</v>
      </c>
      <c r="D50" s="5">
        <v>200</v>
      </c>
      <c r="E50" s="6">
        <v>127</v>
      </c>
    </row>
    <row r="51" spans="1:5" x14ac:dyDescent="0.25">
      <c r="A51" s="7"/>
      <c r="B51" s="3" t="s">
        <v>22</v>
      </c>
      <c r="C51" s="4">
        <v>37.56</v>
      </c>
      <c r="D51" s="5">
        <v>90</v>
      </c>
      <c r="E51" s="6">
        <v>234.9</v>
      </c>
    </row>
    <row r="52" spans="1:5" x14ac:dyDescent="0.25">
      <c r="A52" s="7"/>
      <c r="B52" s="3" t="s">
        <v>25</v>
      </c>
      <c r="C52" s="4">
        <v>15.68</v>
      </c>
      <c r="D52" s="5">
        <v>150</v>
      </c>
      <c r="E52" s="6">
        <v>182</v>
      </c>
    </row>
    <row r="53" spans="1:5" x14ac:dyDescent="0.25">
      <c r="A53" s="7"/>
      <c r="B53" s="3" t="s">
        <v>26</v>
      </c>
      <c r="C53" s="4">
        <v>8.9499999999999993</v>
      </c>
      <c r="D53" s="5">
        <v>200</v>
      </c>
      <c r="E53" s="6">
        <v>40</v>
      </c>
    </row>
    <row r="54" spans="1:5" x14ac:dyDescent="0.25">
      <c r="A54" s="7"/>
      <c r="B54" s="3" t="s">
        <v>14</v>
      </c>
      <c r="C54" s="4">
        <v>2.25</v>
      </c>
      <c r="D54" s="5">
        <v>30</v>
      </c>
      <c r="E54" s="6">
        <v>54.3</v>
      </c>
    </row>
    <row r="55" spans="1:5" x14ac:dyDescent="0.25">
      <c r="A55" s="7"/>
      <c r="B55" s="7" t="s">
        <v>20</v>
      </c>
      <c r="C55" s="10">
        <v>2.56</v>
      </c>
      <c r="D55" s="9">
        <v>20</v>
      </c>
      <c r="E55" s="9">
        <v>52.4</v>
      </c>
    </row>
    <row r="56" spans="1:5" x14ac:dyDescent="0.25">
      <c r="A56" s="38" t="str">
        <f>A45</f>
        <v>ИТОГО</v>
      </c>
      <c r="B56" s="39"/>
      <c r="C56" s="12">
        <f>SUM(C49:C55)</f>
        <v>89.960000000000008</v>
      </c>
      <c r="D56" s="12">
        <f t="shared" ref="D56:E56" si="4">SUM(D49:D55)</f>
        <v>750</v>
      </c>
      <c r="E56" s="12">
        <f t="shared" si="4"/>
        <v>704.99999999999989</v>
      </c>
    </row>
    <row r="57" spans="1:5" x14ac:dyDescent="0.25">
      <c r="A57" s="37" t="s">
        <v>30</v>
      </c>
      <c r="B57" s="34"/>
      <c r="C57" s="34"/>
      <c r="D57" s="34"/>
      <c r="E57" s="34"/>
    </row>
    <row r="58" spans="1:5" x14ac:dyDescent="0.25">
      <c r="A58" s="23" t="str">
        <f>A47</f>
        <v xml:space="preserve">                    МКОУ «Октябрьский центр образования»</v>
      </c>
      <c r="B58" s="30"/>
      <c r="C58" s="30"/>
      <c r="D58" s="30"/>
      <c r="E58" s="30"/>
    </row>
    <row r="59" spans="1:5" ht="28.5" x14ac:dyDescent="0.25">
      <c r="A59" s="1" t="s">
        <v>2</v>
      </c>
      <c r="B59" s="1" t="s">
        <v>3</v>
      </c>
      <c r="C59" s="1" t="s">
        <v>4</v>
      </c>
      <c r="D59" s="1" t="s">
        <v>5</v>
      </c>
      <c r="E59" s="2" t="s">
        <v>6</v>
      </c>
    </row>
    <row r="60" spans="1:5" x14ac:dyDescent="0.25">
      <c r="A60" s="16" t="s">
        <v>31</v>
      </c>
      <c r="B60" s="3" t="s">
        <v>13</v>
      </c>
      <c r="C60" s="4">
        <v>1</v>
      </c>
      <c r="D60" s="5">
        <v>200</v>
      </c>
      <c r="E60" s="5">
        <v>38</v>
      </c>
    </row>
    <row r="61" spans="1:5" x14ac:dyDescent="0.25">
      <c r="A61" s="7"/>
      <c r="B61" s="3" t="s">
        <v>32</v>
      </c>
      <c r="C61" s="4">
        <v>41.3</v>
      </c>
      <c r="D61" s="5">
        <v>140</v>
      </c>
      <c r="E61" s="17">
        <v>217.4</v>
      </c>
    </row>
    <row r="62" spans="1:5" x14ac:dyDescent="0.25">
      <c r="A62" s="38" t="str">
        <f>A56</f>
        <v>ИТОГО</v>
      </c>
      <c r="B62" s="39"/>
      <c r="C62" s="12">
        <f>SUM(C60:C61)</f>
        <v>42.3</v>
      </c>
      <c r="D62" s="12">
        <f>SUM(D60:D61)</f>
        <v>340</v>
      </c>
      <c r="E62" s="12">
        <f>SUM(E60:E61)</f>
        <v>255.4</v>
      </c>
    </row>
  </sheetData>
  <mergeCells count="25">
    <mergeCell ref="A56:B56"/>
    <mergeCell ref="A36:B36"/>
    <mergeCell ref="A57:E57"/>
    <mergeCell ref="A58:E58"/>
    <mergeCell ref="A62:B62"/>
    <mergeCell ref="A46:E46"/>
    <mergeCell ref="A47:E47"/>
    <mergeCell ref="A12:B12"/>
    <mergeCell ref="A27:B27"/>
    <mergeCell ref="A20:B20"/>
    <mergeCell ref="A45:B45"/>
    <mergeCell ref="A38:E38"/>
    <mergeCell ref="A14:E14"/>
    <mergeCell ref="A21:E21"/>
    <mergeCell ref="A22:E22"/>
    <mergeCell ref="A28:E28"/>
    <mergeCell ref="A29:E29"/>
    <mergeCell ref="A37:E37"/>
    <mergeCell ref="A13:E13"/>
    <mergeCell ref="A1:E1"/>
    <mergeCell ref="A3:E3"/>
    <mergeCell ref="A5:E5"/>
    <mergeCell ref="A6:E6"/>
    <mergeCell ref="A2:E2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2024-10-15T15:38:51Z</dcterms:modified>
</cp:coreProperties>
</file>